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BrasilTecPar\BEREIT\Projetos\Projeto Cruzeiro do Sul\"/>
    </mc:Choice>
  </mc:AlternateContent>
  <xr:revisionPtr revIDLastSave="0" documentId="13_ncr:1_{A481E742-28FA-4B1A-A8D6-394E22FB72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ntos VM" sheetId="6" r:id="rId1"/>
    <sheet name="Quant. Est." sheetId="7" r:id="rId2"/>
  </sheets>
  <definedNames>
    <definedName name="_Hlk68039670" localSheetId="1">'Quant. Est.'!#REF!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6" l="1"/>
  <c r="G55" i="6"/>
</calcChain>
</file>

<file path=xl/sharedStrings.xml><?xml version="1.0" encoding="utf-8"?>
<sst xmlns="http://schemas.openxmlformats.org/spreadsheetml/2006/main" count="473" uniqueCount="279">
  <si>
    <t>Pontos de monitoração</t>
  </si>
  <si>
    <t>Ponto</t>
  </si>
  <si>
    <t>VM47</t>
  </si>
  <si>
    <t>47 pontos</t>
  </si>
  <si>
    <t>VM01</t>
  </si>
  <si>
    <t>VM02</t>
  </si>
  <si>
    <t>VM04</t>
  </si>
  <si>
    <t>VM05</t>
  </si>
  <si>
    <t>VM06</t>
  </si>
  <si>
    <t>VM07</t>
  </si>
  <si>
    <t>VM08</t>
  </si>
  <si>
    <t>VM09</t>
  </si>
  <si>
    <t>VM10</t>
  </si>
  <si>
    <t>VM11</t>
  </si>
  <si>
    <t>VM12</t>
  </si>
  <si>
    <t>VM13</t>
  </si>
  <si>
    <t>VM14</t>
  </si>
  <si>
    <t>VM15</t>
  </si>
  <si>
    <t>VM16</t>
  </si>
  <si>
    <t>VM17</t>
  </si>
  <si>
    <t>VM18</t>
  </si>
  <si>
    <t>VM19</t>
  </si>
  <si>
    <t>VM20</t>
  </si>
  <si>
    <t>VM21</t>
  </si>
  <si>
    <t>VM22</t>
  </si>
  <si>
    <t>VM23</t>
  </si>
  <si>
    <t>VM24</t>
  </si>
  <si>
    <t>VM25</t>
  </si>
  <si>
    <t>VM26</t>
  </si>
  <si>
    <t>VM27</t>
  </si>
  <si>
    <t>VM28</t>
  </si>
  <si>
    <t>VM29</t>
  </si>
  <si>
    <t>VM30</t>
  </si>
  <si>
    <t>VM31</t>
  </si>
  <si>
    <t>VM32</t>
  </si>
  <si>
    <t>VM33</t>
  </si>
  <si>
    <t>VM34</t>
  </si>
  <si>
    <t>VM35</t>
  </si>
  <si>
    <t>VM36</t>
  </si>
  <si>
    <t>VM37</t>
  </si>
  <si>
    <t>VM38</t>
  </si>
  <si>
    <t>VM39</t>
  </si>
  <si>
    <t>VM40</t>
  </si>
  <si>
    <t>VM41</t>
  </si>
  <si>
    <t>VM42</t>
  </si>
  <si>
    <t>VM43</t>
  </si>
  <si>
    <t>VM44</t>
  </si>
  <si>
    <t>VM45</t>
  </si>
  <si>
    <t>VM46</t>
  </si>
  <si>
    <t>Urbano</t>
  </si>
  <si>
    <t>Rural</t>
  </si>
  <si>
    <t xml:space="preserve">speed dome </t>
  </si>
  <si>
    <t>fixa</t>
  </si>
  <si>
    <t>cameras</t>
  </si>
  <si>
    <t>Latitude</t>
  </si>
  <si>
    <t xml:space="preserve"> 29°30'43.62"S</t>
  </si>
  <si>
    <t xml:space="preserve"> 51°59'25.09"O</t>
  </si>
  <si>
    <t>Longitude</t>
  </si>
  <si>
    <t xml:space="preserve"> 29°30'36.77"S</t>
  </si>
  <si>
    <t xml:space="preserve"> 51°59'19.64"O</t>
  </si>
  <si>
    <t xml:space="preserve"> 29°30'38.76"S</t>
  </si>
  <si>
    <t xml:space="preserve"> 51°59'21.27"O</t>
  </si>
  <si>
    <t xml:space="preserve"> 29°30'43.46"S</t>
  </si>
  <si>
    <t xml:space="preserve"> 51°59'21.56"O</t>
  </si>
  <si>
    <t xml:space="preserve"> 29°29'4.82"S</t>
  </si>
  <si>
    <t xml:space="preserve"> 52° 0'18.72"O</t>
  </si>
  <si>
    <t xml:space="preserve"> 29°29'47.03"S</t>
  </si>
  <si>
    <t xml:space="preserve"> 52° 2'20.31"O</t>
  </si>
  <si>
    <t xml:space="preserve"> 29°30'48.31"S</t>
  </si>
  <si>
    <t xml:space="preserve"> 52° 1'15.85"O</t>
  </si>
  <si>
    <t xml:space="preserve"> 29°36'4.88"S</t>
  </si>
  <si>
    <t xml:space="preserve"> 52° 1'38.83"O</t>
  </si>
  <si>
    <t xml:space="preserve"> 29°35'38.24"S</t>
  </si>
  <si>
    <t xml:space="preserve"> 51°59'37.96"O</t>
  </si>
  <si>
    <t xml:space="preserve"> 29°30'49.16"S</t>
  </si>
  <si>
    <t xml:space="preserve"> 51°59'31.68"O</t>
  </si>
  <si>
    <t xml:space="preserve"> 29°30'44.17"S</t>
  </si>
  <si>
    <t xml:space="preserve"> 51°59'7.55"O</t>
  </si>
  <si>
    <t xml:space="preserve"> 29°30'40.42"S</t>
  </si>
  <si>
    <t xml:space="preserve"> 51°59'10.78"O</t>
  </si>
  <si>
    <t xml:space="preserve"> 29°30'49.59"S</t>
  </si>
  <si>
    <t xml:space="preserve"> 51°59'12.18"O</t>
  </si>
  <si>
    <t xml:space="preserve"> 29°30'52.22"S</t>
  </si>
  <si>
    <t xml:space="preserve"> 51°59'17.89"O</t>
  </si>
  <si>
    <t xml:space="preserve"> 29°30'50.29"S</t>
  </si>
  <si>
    <t xml:space="preserve"> 51°59'20.18"O</t>
  </si>
  <si>
    <t xml:space="preserve"> 29°30'44.75"S</t>
  </si>
  <si>
    <t xml:space="preserve"> 51°59'11.71"O</t>
  </si>
  <si>
    <t xml:space="preserve"> 29°31'17.58"S</t>
  </si>
  <si>
    <t xml:space="preserve"> 51°58'53.29"O</t>
  </si>
  <si>
    <t xml:space="preserve"> 29°31'2.47"S</t>
  </si>
  <si>
    <t xml:space="preserve"> 51°59'35.08"O</t>
  </si>
  <si>
    <t xml:space="preserve"> 29°31'3.21"S</t>
  </si>
  <si>
    <t xml:space="preserve"> 51°59'45.05"O</t>
  </si>
  <si>
    <t xml:space="preserve"> 29°30'59.03"S</t>
  </si>
  <si>
    <t xml:space="preserve"> 51°59'51.20"O</t>
  </si>
  <si>
    <t xml:space="preserve"> 29°30'53.58"S</t>
  </si>
  <si>
    <t xml:space="preserve"> 52° 0'18.94"O</t>
  </si>
  <si>
    <t xml:space="preserve"> 29°30'49.58"S</t>
  </si>
  <si>
    <t xml:space="preserve"> 51°59'4.46"O</t>
  </si>
  <si>
    <t xml:space="preserve"> 29°30'51.78"S</t>
  </si>
  <si>
    <t xml:space="preserve"> 51°59'3.95"O</t>
  </si>
  <si>
    <t xml:space="preserve"> 29°30'54.20"S</t>
  </si>
  <si>
    <t xml:space="preserve"> 51°59'4.97"O</t>
  </si>
  <si>
    <t xml:space="preserve"> 29°32'42.93"S</t>
  </si>
  <si>
    <t xml:space="preserve"> 52° 1'33.47"O</t>
  </si>
  <si>
    <t xml:space="preserve"> 29°34'9.31"S</t>
  </si>
  <si>
    <t xml:space="preserve"> 52° 1'2.82"O</t>
  </si>
  <si>
    <t xml:space="preserve"> 29°33'38.80"S</t>
  </si>
  <si>
    <t xml:space="preserve"> 52° 2'33.61"O</t>
  </si>
  <si>
    <t xml:space="preserve"> 29°31'13.92"S</t>
  </si>
  <si>
    <t xml:space="preserve"> 52° 2'2.07"O</t>
  </si>
  <si>
    <t xml:space="preserve"> 29°28'34.02"S</t>
  </si>
  <si>
    <t xml:space="preserve"> 52° 2'21.67"O</t>
  </si>
  <si>
    <t xml:space="preserve"> 29°29'42.72"S</t>
  </si>
  <si>
    <t xml:space="preserve"> 52° 3'10.40"O</t>
  </si>
  <si>
    <t xml:space="preserve"> 29°30'5.12"S</t>
  </si>
  <si>
    <t xml:space="preserve"> 52° 4'31.46"O</t>
  </si>
  <si>
    <t xml:space="preserve"> 29°30'36.75"S</t>
  </si>
  <si>
    <t xml:space="preserve"> 52° 4'9.35"O</t>
  </si>
  <si>
    <t xml:space="preserve"> 29°32'7.64"S</t>
  </si>
  <si>
    <t xml:space="preserve"> 52° 2'40.78"O</t>
  </si>
  <si>
    <t xml:space="preserve"> 29°31'54.84"S</t>
  </si>
  <si>
    <t xml:space="preserve"> 52° 4'34.31"O</t>
  </si>
  <si>
    <t xml:space="preserve"> 29°30'44.35"S</t>
  </si>
  <si>
    <t xml:space="preserve"> 52° 5'40.89"O</t>
  </si>
  <si>
    <t xml:space="preserve"> 29°31'40.22"S</t>
  </si>
  <si>
    <t xml:space="preserve"> 52° 5'25.46"O</t>
  </si>
  <si>
    <t xml:space="preserve"> 29°30'40.60"S</t>
  </si>
  <si>
    <t xml:space="preserve"> 51°59'49.53"O</t>
  </si>
  <si>
    <t xml:space="preserve"> 29°29'56.12"S</t>
  </si>
  <si>
    <t xml:space="preserve"> 51°59'59.99"O</t>
  </si>
  <si>
    <t xml:space="preserve"> 29°29'49.21"S</t>
  </si>
  <si>
    <t xml:space="preserve"> 51°59'43.79"O</t>
  </si>
  <si>
    <t xml:space="preserve"> 29°29'42.97"S</t>
  </si>
  <si>
    <t xml:space="preserve"> 51°59'50.56"O</t>
  </si>
  <si>
    <t xml:space="preserve"> 29°29'37.00"S</t>
  </si>
  <si>
    <t xml:space="preserve"> 51°58'56.13"O</t>
  </si>
  <si>
    <t xml:space="preserve"> 29°29'34.41"S</t>
  </si>
  <si>
    <t xml:space="preserve"> 51°59'10.19"O</t>
  </si>
  <si>
    <t xml:space="preserve"> 29°30'36.85"S</t>
  </si>
  <si>
    <t xml:space="preserve"> 51°59'37.70"O</t>
  </si>
  <si>
    <t xml:space="preserve"> 29°30'26.48"S</t>
  </si>
  <si>
    <t xml:space="preserve"> 51°58'50.18"O</t>
  </si>
  <si>
    <t xml:space="preserve"> 29°29'44.98"S</t>
  </si>
  <si>
    <t xml:space="preserve"> 51°58'23.47"O</t>
  </si>
  <si>
    <t xml:space="preserve"> 29°29'51.04"S</t>
  </si>
  <si>
    <t xml:space="preserve"> 51°58'29.59"O</t>
  </si>
  <si>
    <t>Rua Gen. Neto esq. Rua São Miguel</t>
  </si>
  <si>
    <t>Rua Júlio de Castilhos, Nº 82</t>
  </si>
  <si>
    <t>Rua Frederico Germano Haenssgen esq. Rua Dom Pedro II</t>
  </si>
  <si>
    <t>Rua Frederico Germano Haenssgen esq. Rua Gen. Neto</t>
  </si>
  <si>
    <t>Rua Frederico Germano Haenssgen esq. Trevo RS-130</t>
  </si>
  <si>
    <t>Rua Dr. Vila Nova esq. Rua 28 de Setembro</t>
  </si>
  <si>
    <t>Rua Bento Gonçalves esq. Rua Santa Catarina</t>
  </si>
  <si>
    <t>Rua Santa Maria esq. Rua Juscelino Kubitscheck</t>
  </si>
  <si>
    <t>Rua Gen. Neto esq. Rua Santa Maria</t>
  </si>
  <si>
    <t>Rua Dom Pedro II esq. Rua Santa Catarina</t>
  </si>
  <si>
    <t>Rua Dom Pedro II , Nº 535 (Parque Municipal)</t>
  </si>
  <si>
    <t>Rua Bento Gonçalves esq. Rua Visconde do Rio Branco</t>
  </si>
  <si>
    <t>Rua Bento Gonçalves esq. Rua Barão do Cotegipe</t>
  </si>
  <si>
    <t>RS-130 (Posto Charrua)</t>
  </si>
  <si>
    <t>Rua Rubens Feldens, Nº 455</t>
  </si>
  <si>
    <t>Rua Rubens Feldens esq Rua da Divisa</t>
  </si>
  <si>
    <t>Travessa Leonhardt, Nº 264</t>
  </si>
  <si>
    <t>Rua da Divisa esq. Rua Brasilino Coutinho</t>
  </si>
  <si>
    <t>Rua da Divisa Nº 1316</t>
  </si>
  <si>
    <t>Rua da Primavera esq. Rua das Rosas</t>
  </si>
  <si>
    <t>Rua Dom Pedro II</t>
  </si>
  <si>
    <t>Rua Padre A. Weiler esq. Rua João Rafael Azambuja</t>
  </si>
  <si>
    <t>Rua Frederico Germano Haenssgen esq. Rua Padre A. Weiler</t>
  </si>
  <si>
    <t>Rua Schardong esq. Anilla J. Kolling</t>
  </si>
  <si>
    <t>Rua Frederico Germano Haenssgen, Nº 2405</t>
  </si>
  <si>
    <t>Rua Carlos Walter Haenssgen, Nº 114</t>
  </si>
  <si>
    <t>Rua Laura Azambuja esq. Rua Oscar Lopes da Silva</t>
  </si>
  <si>
    <t>Rua Emílio Trefer Sobrinho esq. Silvestre Aloisio Siebenborn</t>
  </si>
  <si>
    <t xml:space="preserve">Rua Ernesto Hepp </t>
  </si>
  <si>
    <t>Rua Frederico Germano Haenssgen esq. Laudinor Ervino Henz</t>
  </si>
  <si>
    <t>Rua Roberto Mallmann esq. Rua Carlos Persch</t>
  </si>
  <si>
    <t>Estrada Picada Augusta</t>
  </si>
  <si>
    <t>Rua Werno Inácio Klein</t>
  </si>
  <si>
    <t>Rua João Eckert (Faros)</t>
  </si>
  <si>
    <t>Escola EMEF 25 de Julho</t>
  </si>
  <si>
    <t>Estrada Geral Boa Esperança</t>
  </si>
  <si>
    <t xml:space="preserve"> 29°32'2.30"S</t>
  </si>
  <si>
    <t xml:space="preserve"> 51°59'2.31"O</t>
  </si>
  <si>
    <t>RS-130 (entrada Clube Náutico Delta)</t>
  </si>
  <si>
    <t>Escola Estadual de Ensino Médio São Miguel</t>
  </si>
  <si>
    <t>RS-130 (Igreja Católica São Sebastião Martir)</t>
  </si>
  <si>
    <t>Área</t>
  </si>
  <si>
    <t>Total</t>
  </si>
  <si>
    <t>ITEM</t>
  </si>
  <si>
    <t>DESCRIÇÃO</t>
  </si>
  <si>
    <t>TIPO</t>
  </si>
  <si>
    <t>QTDE.</t>
  </si>
  <si>
    <t>Câmera tipo I – PTZ</t>
  </si>
  <si>
    <t>Câmera tipo II – Fixa</t>
  </si>
  <si>
    <t>Servidor VMS com armazenamento</t>
  </si>
  <si>
    <t>Software VMS</t>
  </si>
  <si>
    <t>Monitoramento de ativos e controle de SLA</t>
  </si>
  <si>
    <t>Switch tipo I</t>
  </si>
  <si>
    <t>Nobreak tipo I</t>
  </si>
  <si>
    <t>Caixa outdoor tipo I</t>
  </si>
  <si>
    <t>Fonte de alimentação para câmera PTZ</t>
  </si>
  <si>
    <t>Suporte metálico para câmera PTZ</t>
  </si>
  <si>
    <t>Suporte metálico para câmera fixa</t>
  </si>
  <si>
    <t>Poste concreto 9m 200 DAN</t>
  </si>
  <si>
    <t>Poste de concreto p/ medidor rede</t>
  </si>
  <si>
    <t>Infraestrutura dos pontos</t>
  </si>
  <si>
    <t>Dispositivo de proteção contra surtos de energia elétrica – DPS</t>
  </si>
  <si>
    <t>Dispositivo de proteção contra surtos com conexão RJ45</t>
  </si>
  <si>
    <t>NGC</t>
  </si>
  <si>
    <t>1.1</t>
  </si>
  <si>
    <t>Rack de Piso Fechado de 19" 44Us, com capacidade de até 500 Kg, com porta de acrílico, ventilação forçada de 4 ventiladores e com tampas traseiras e laterais removíveis.</t>
  </si>
  <si>
    <t>Peça</t>
  </si>
  <si>
    <t>1.2</t>
  </si>
  <si>
    <t>1.3</t>
  </si>
  <si>
    <t>No Break 5kVA com banco de baterias de 7Ah/12V, com no mínimo 4 tomadas de saída e tensão de entrada de 110/220V.</t>
  </si>
  <si>
    <t>1.4</t>
  </si>
  <si>
    <t>1.5</t>
  </si>
  <si>
    <t>1.6</t>
  </si>
  <si>
    <t>1.7</t>
  </si>
  <si>
    <t>Switch Gerenciável 24 Portas para distribuição interna na sala de TI/Telecom</t>
  </si>
  <si>
    <t>1.8</t>
  </si>
  <si>
    <t>Patch Panel 48 Portas Cat.6</t>
  </si>
  <si>
    <t>1.9</t>
  </si>
  <si>
    <t>Cabo UTP Cat.6  com 3 metros de comprimento e com conectores RJ45.</t>
  </si>
  <si>
    <t>1.10</t>
  </si>
  <si>
    <t>1.11</t>
  </si>
  <si>
    <t>Ar-Condicionado Instalado</t>
  </si>
  <si>
    <t>1.12</t>
  </si>
  <si>
    <t>Adequação Elétrica e Aterramento para a sala de TI/Telecom para atendimento da estrutura com os equipamentos dos itens anteriores e salas dos sites</t>
  </si>
  <si>
    <t>Conjunto</t>
  </si>
  <si>
    <t>Roteador de rede para interligar as várias redes existentes na LAN (local area network) como também conectá-las a rede mundial de computadores</t>
  </si>
  <si>
    <t>Estação de Trabalho (Computador) com monitor</t>
  </si>
  <si>
    <t>Mesa de operação de Imagens</t>
  </si>
  <si>
    <t>Mouse óptico</t>
  </si>
  <si>
    <t>Teclado</t>
  </si>
  <si>
    <t>Bancada de Operacionalização</t>
  </si>
  <si>
    <t>Cadeira conforme especificação</t>
  </si>
  <si>
    <t>Televisão 40"</t>
  </si>
  <si>
    <t>Cabo HDMI</t>
  </si>
  <si>
    <t>Serviço</t>
  </si>
  <si>
    <t>PONTOS DE VIDEOMONITORAMENTO</t>
  </si>
  <si>
    <t>REDE DE ACESSO</t>
  </si>
  <si>
    <t>3.1</t>
  </si>
  <si>
    <t>Serviço a ser contratado pela Licitante</t>
  </si>
  <si>
    <t>2.1</t>
  </si>
  <si>
    <t>2.2</t>
  </si>
  <si>
    <t>2.3</t>
  </si>
  <si>
    <t>2.4</t>
  </si>
  <si>
    <t>2.5</t>
  </si>
  <si>
    <t>2.6</t>
  </si>
  <si>
    <t>2.7</t>
  </si>
  <si>
    <t>2.8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</si>
  <si>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</si>
  <si>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</si>
  <si>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</si>
  <si>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</si>
  <si>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</si>
  <si>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</si>
  <si>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</si>
  <si>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</si>
  <si>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</si>
  <si>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</si>
  <si>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</si>
  <si>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</si>
  <si>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</si>
  <si>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SALA DE MONITORAMENTO</t>
  </si>
  <si>
    <r>
      <t>Solução de</t>
    </r>
    <r>
      <rPr>
        <i/>
        <sz val="11"/>
        <color rgb="FF000000"/>
        <rFont val="Calibri"/>
        <family val="2"/>
        <scheme val="minor"/>
      </rPr>
      <t xml:space="preserve"> firewall</t>
    </r>
  </si>
  <si>
    <t>VM03 - NGC</t>
  </si>
  <si>
    <t>Rua Frederico Germano Haenssgen, Nº 240 (Brigada Militar)</t>
  </si>
  <si>
    <t>Referência de Localização</t>
  </si>
  <si>
    <t>Estrada sem nome</t>
  </si>
  <si>
    <t>UNITÁRIO</t>
  </si>
  <si>
    <t>TOTAL</t>
  </si>
  <si>
    <t>VALOR MENSAL</t>
  </si>
  <si>
    <t>Total Mensal</t>
  </si>
  <si>
    <t>Total em 48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</si>
</sst>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E8D3-577F-45BC-A25F-0FE0CDC4F33C}">
  <dimension ref="A2:H55"/>
  <sheetViews>
    <sheetView tabSelected="1" zoomScale="85" zoomScaleNormal="85" workbookViewId="0">
      <selection activeCell="M13" sqref="M13"/>
    </sheetView>
  </sheetViews>
  <sheetFormatPr defaultRowHeight="15" x14ac:dyDescent="0.25"/>
  <cols>
    <col min="3" max="3" width="12.42578125" customWidth="1"/>
    <col min="4" max="4" width="58" customWidth="1"/>
    <col min="5" max="5" width="13.140625" bestFit="1" customWidth="1"/>
    <col min="6" max="6" width="13.5703125" bestFit="1" customWidth="1"/>
    <col min="7" max="7" width="12.42578125" bestFit="1" customWidth="1"/>
  </cols>
  <sheetData>
    <row r="2" spans="1:8" x14ac:dyDescent="0.25">
      <c r="C2" t="s">
        <v>0</v>
      </c>
    </row>
    <row r="3" spans="1:8" x14ac:dyDescent="0.25">
      <c r="C3" t="s">
        <v>3</v>
      </c>
    </row>
    <row r="6" spans="1:8" x14ac:dyDescent="0.25">
      <c r="B6" s="4" t="s">
        <v>189</v>
      </c>
      <c r="C6" s="4" t="s">
        <v>1</v>
      </c>
      <c r="D6" s="4" t="s">
        <v>272</v>
      </c>
      <c r="E6" s="4" t="s">
        <v>54</v>
      </c>
      <c r="F6" s="4" t="s">
        <v>57</v>
      </c>
      <c r="G6" s="4" t="s">
        <v>53</v>
      </c>
      <c r="H6" s="4"/>
    </row>
    <row r="7" spans="1:8" x14ac:dyDescent="0.25">
      <c r="B7" s="4"/>
      <c r="C7" s="4"/>
      <c r="D7" s="4"/>
      <c r="E7" s="4"/>
      <c r="F7" s="4"/>
      <c r="G7" s="3" t="s">
        <v>51</v>
      </c>
      <c r="H7" s="1" t="s">
        <v>52</v>
      </c>
    </row>
    <row r="8" spans="1:8" x14ac:dyDescent="0.25">
      <c r="B8" s="1" t="s">
        <v>49</v>
      </c>
      <c r="C8" s="1" t="s">
        <v>4</v>
      </c>
      <c r="D8" s="5" t="s">
        <v>150</v>
      </c>
      <c r="E8" s="1" t="s">
        <v>58</v>
      </c>
      <c r="F8" s="1" t="s">
        <v>59</v>
      </c>
      <c r="G8" s="1"/>
      <c r="H8" s="1">
        <v>3</v>
      </c>
    </row>
    <row r="9" spans="1:8" x14ac:dyDescent="0.25">
      <c r="B9" s="1" t="s">
        <v>49</v>
      </c>
      <c r="C9" s="1" t="s">
        <v>5</v>
      </c>
      <c r="D9" s="5" t="s">
        <v>151</v>
      </c>
      <c r="E9" s="1" t="s">
        <v>60</v>
      </c>
      <c r="F9" s="1" t="s">
        <v>61</v>
      </c>
      <c r="G9" s="1"/>
      <c r="H9" s="1">
        <v>3</v>
      </c>
    </row>
    <row r="10" spans="1:8" x14ac:dyDescent="0.25">
      <c r="A10" s="20" t="s">
        <v>211</v>
      </c>
      <c r="B10" s="1" t="s">
        <v>49</v>
      </c>
      <c r="C10" s="1" t="s">
        <v>270</v>
      </c>
      <c r="D10" s="5" t="s">
        <v>271</v>
      </c>
      <c r="E10" s="1" t="s">
        <v>55</v>
      </c>
      <c r="F10" s="1" t="s">
        <v>56</v>
      </c>
      <c r="G10" s="1"/>
      <c r="H10" s="1">
        <v>3</v>
      </c>
    </row>
    <row r="11" spans="1:8" x14ac:dyDescent="0.25">
      <c r="B11" s="1" t="s">
        <v>49</v>
      </c>
      <c r="C11" s="1" t="s">
        <v>6</v>
      </c>
      <c r="D11" s="5" t="s">
        <v>152</v>
      </c>
      <c r="E11" s="1" t="s">
        <v>74</v>
      </c>
      <c r="F11" s="1" t="s">
        <v>75</v>
      </c>
      <c r="G11" s="1"/>
      <c r="H11" s="1">
        <v>3</v>
      </c>
    </row>
    <row r="12" spans="1:8" x14ac:dyDescent="0.25">
      <c r="B12" s="1" t="s">
        <v>49</v>
      </c>
      <c r="C12" s="1" t="s">
        <v>7</v>
      </c>
      <c r="D12" s="5" t="s">
        <v>159</v>
      </c>
      <c r="E12" s="1" t="s">
        <v>62</v>
      </c>
      <c r="F12" s="1" t="s">
        <v>63</v>
      </c>
      <c r="G12" s="1"/>
      <c r="H12" s="1">
        <v>3</v>
      </c>
    </row>
    <row r="13" spans="1:8" x14ac:dyDescent="0.25">
      <c r="B13" s="1" t="s">
        <v>49</v>
      </c>
      <c r="C13" s="1" t="s">
        <v>8</v>
      </c>
      <c r="D13" s="5" t="s">
        <v>157</v>
      </c>
      <c r="E13" s="1" t="s">
        <v>76</v>
      </c>
      <c r="F13" s="1" t="s">
        <v>77</v>
      </c>
      <c r="G13" s="1"/>
      <c r="H13" s="1">
        <v>3</v>
      </c>
    </row>
    <row r="14" spans="1:8" x14ac:dyDescent="0.25">
      <c r="B14" s="1" t="s">
        <v>49</v>
      </c>
      <c r="C14" s="1" t="s">
        <v>9</v>
      </c>
      <c r="D14" s="5" t="s">
        <v>158</v>
      </c>
      <c r="E14" s="1" t="s">
        <v>78</v>
      </c>
      <c r="F14" s="1" t="s">
        <v>79</v>
      </c>
      <c r="G14" s="1"/>
      <c r="H14" s="1">
        <v>3</v>
      </c>
    </row>
    <row r="15" spans="1:8" x14ac:dyDescent="0.25">
      <c r="B15" s="1" t="s">
        <v>49</v>
      </c>
      <c r="C15" s="1" t="s">
        <v>10</v>
      </c>
      <c r="D15" s="5" t="s">
        <v>156</v>
      </c>
      <c r="E15" s="1" t="s">
        <v>86</v>
      </c>
      <c r="F15" s="1" t="s">
        <v>87</v>
      </c>
      <c r="G15" s="1"/>
      <c r="H15" s="1">
        <v>3</v>
      </c>
    </row>
    <row r="16" spans="1:8" x14ac:dyDescent="0.25">
      <c r="B16" s="1" t="s">
        <v>49</v>
      </c>
      <c r="C16" s="1" t="s">
        <v>11</v>
      </c>
      <c r="D16" s="5" t="s">
        <v>154</v>
      </c>
      <c r="E16" s="1" t="s">
        <v>80</v>
      </c>
      <c r="F16" s="1" t="s">
        <v>81</v>
      </c>
      <c r="G16" s="1"/>
      <c r="H16" s="1">
        <v>3</v>
      </c>
    </row>
    <row r="17" spans="2:8" x14ac:dyDescent="0.25">
      <c r="B17" s="1" t="s">
        <v>49</v>
      </c>
      <c r="C17" s="1" t="s">
        <v>12</v>
      </c>
      <c r="D17" s="5" t="s">
        <v>153</v>
      </c>
      <c r="E17" s="1" t="s">
        <v>84</v>
      </c>
      <c r="F17" s="1" t="s">
        <v>85</v>
      </c>
      <c r="G17" s="1"/>
      <c r="H17" s="1">
        <v>3</v>
      </c>
    </row>
    <row r="18" spans="2:8" x14ac:dyDescent="0.25">
      <c r="B18" s="1" t="s">
        <v>49</v>
      </c>
      <c r="C18" s="1" t="s">
        <v>13</v>
      </c>
      <c r="D18" s="5" t="s">
        <v>155</v>
      </c>
      <c r="E18" s="1" t="s">
        <v>82</v>
      </c>
      <c r="F18" s="1" t="s">
        <v>83</v>
      </c>
      <c r="G18" s="1"/>
      <c r="H18" s="1">
        <v>3</v>
      </c>
    </row>
    <row r="19" spans="2:8" x14ac:dyDescent="0.25">
      <c r="B19" s="1" t="s">
        <v>49</v>
      </c>
      <c r="C19" s="1" t="s">
        <v>14</v>
      </c>
      <c r="D19" s="5" t="s">
        <v>148</v>
      </c>
      <c r="E19" s="1" t="s">
        <v>98</v>
      </c>
      <c r="F19" s="1" t="s">
        <v>99</v>
      </c>
      <c r="G19" s="1">
        <v>1</v>
      </c>
      <c r="H19" s="1">
        <v>2</v>
      </c>
    </row>
    <row r="20" spans="2:8" x14ac:dyDescent="0.25">
      <c r="B20" s="1" t="s">
        <v>49</v>
      </c>
      <c r="C20" s="1" t="s">
        <v>15</v>
      </c>
      <c r="D20" s="5" t="s">
        <v>149</v>
      </c>
      <c r="E20" s="1" t="s">
        <v>100</v>
      </c>
      <c r="F20" s="1" t="s">
        <v>101</v>
      </c>
      <c r="G20" s="1"/>
      <c r="H20" s="1">
        <v>3</v>
      </c>
    </row>
    <row r="21" spans="2:8" x14ac:dyDescent="0.25">
      <c r="B21" s="1" t="s">
        <v>49</v>
      </c>
      <c r="C21" s="1" t="s">
        <v>16</v>
      </c>
      <c r="D21" s="5" t="s">
        <v>160</v>
      </c>
      <c r="E21" s="1" t="s">
        <v>102</v>
      </c>
      <c r="F21" s="1" t="s">
        <v>103</v>
      </c>
      <c r="G21" s="1"/>
      <c r="H21" s="1">
        <v>3</v>
      </c>
    </row>
    <row r="22" spans="2:8" x14ac:dyDescent="0.25">
      <c r="B22" s="1" t="s">
        <v>49</v>
      </c>
      <c r="C22" s="1" t="s">
        <v>17</v>
      </c>
      <c r="D22" s="5" t="s">
        <v>161</v>
      </c>
      <c r="E22" s="1" t="s">
        <v>140</v>
      </c>
      <c r="F22" s="1" t="s">
        <v>141</v>
      </c>
      <c r="G22" s="1"/>
      <c r="H22" s="1">
        <v>3</v>
      </c>
    </row>
    <row r="23" spans="2:8" x14ac:dyDescent="0.25">
      <c r="B23" s="1" t="s">
        <v>49</v>
      </c>
      <c r="C23" s="1" t="s">
        <v>18</v>
      </c>
      <c r="D23" s="5" t="s">
        <v>162</v>
      </c>
      <c r="E23" s="1" t="s">
        <v>142</v>
      </c>
      <c r="F23" s="1" t="s">
        <v>143</v>
      </c>
      <c r="G23" s="1"/>
      <c r="H23" s="1">
        <v>3</v>
      </c>
    </row>
    <row r="24" spans="2:8" x14ac:dyDescent="0.25">
      <c r="B24" s="1" t="s">
        <v>49</v>
      </c>
      <c r="C24" s="1" t="s">
        <v>19</v>
      </c>
      <c r="D24" s="5" t="s">
        <v>163</v>
      </c>
      <c r="E24" s="1" t="s">
        <v>144</v>
      </c>
      <c r="F24" s="1" t="s">
        <v>145</v>
      </c>
      <c r="G24" s="1"/>
      <c r="H24" s="1">
        <v>3</v>
      </c>
    </row>
    <row r="25" spans="2:8" x14ac:dyDescent="0.25">
      <c r="B25" s="1" t="s">
        <v>49</v>
      </c>
      <c r="C25" s="1" t="s">
        <v>20</v>
      </c>
      <c r="D25" s="5" t="s">
        <v>164</v>
      </c>
      <c r="E25" s="1" t="s">
        <v>146</v>
      </c>
      <c r="F25" s="1" t="s">
        <v>147</v>
      </c>
      <c r="G25" s="1"/>
      <c r="H25" s="1">
        <v>3</v>
      </c>
    </row>
    <row r="26" spans="2:8" x14ac:dyDescent="0.25">
      <c r="B26" s="1" t="s">
        <v>49</v>
      </c>
      <c r="C26" s="1" t="s">
        <v>21</v>
      </c>
      <c r="D26" s="5" t="s">
        <v>165</v>
      </c>
      <c r="E26" s="1" t="s">
        <v>136</v>
      </c>
      <c r="F26" s="1" t="s">
        <v>137</v>
      </c>
      <c r="G26" s="1"/>
      <c r="H26" s="1">
        <v>3</v>
      </c>
    </row>
    <row r="27" spans="2:8" x14ac:dyDescent="0.25">
      <c r="B27" s="1" t="s">
        <v>49</v>
      </c>
      <c r="C27" s="1" t="s">
        <v>22</v>
      </c>
      <c r="D27" s="5" t="s">
        <v>166</v>
      </c>
      <c r="E27" s="1" t="s">
        <v>138</v>
      </c>
      <c r="F27" s="1" t="s">
        <v>139</v>
      </c>
      <c r="G27" s="1"/>
      <c r="H27" s="1">
        <v>3</v>
      </c>
    </row>
    <row r="28" spans="2:8" x14ac:dyDescent="0.25">
      <c r="B28" s="1" t="s">
        <v>49</v>
      </c>
      <c r="C28" s="1" t="s">
        <v>23</v>
      </c>
      <c r="D28" s="5" t="s">
        <v>167</v>
      </c>
      <c r="E28" s="1" t="s">
        <v>134</v>
      </c>
      <c r="F28" s="1" t="s">
        <v>135</v>
      </c>
      <c r="G28" s="1"/>
      <c r="H28" s="1">
        <v>3</v>
      </c>
    </row>
    <row r="29" spans="2:8" x14ac:dyDescent="0.25">
      <c r="B29" s="1" t="s">
        <v>49</v>
      </c>
      <c r="C29" s="1" t="s">
        <v>24</v>
      </c>
      <c r="D29" s="5" t="s">
        <v>171</v>
      </c>
      <c r="E29" s="1" t="s">
        <v>132</v>
      </c>
      <c r="F29" s="1" t="s">
        <v>133</v>
      </c>
      <c r="G29" s="1"/>
      <c r="H29" s="1">
        <v>3</v>
      </c>
    </row>
    <row r="30" spans="2:8" x14ac:dyDescent="0.25">
      <c r="B30" s="1" t="s">
        <v>49</v>
      </c>
      <c r="C30" s="1" t="s">
        <v>25</v>
      </c>
      <c r="D30" s="5" t="s">
        <v>168</v>
      </c>
      <c r="E30" s="1" t="s">
        <v>130</v>
      </c>
      <c r="F30" s="1" t="s">
        <v>131</v>
      </c>
      <c r="G30" s="1"/>
      <c r="H30" s="1">
        <v>3</v>
      </c>
    </row>
    <row r="31" spans="2:8" x14ac:dyDescent="0.25">
      <c r="B31" s="1" t="s">
        <v>49</v>
      </c>
      <c r="C31" s="1" t="s">
        <v>26</v>
      </c>
      <c r="D31" s="5" t="s">
        <v>169</v>
      </c>
      <c r="E31" s="1" t="s">
        <v>128</v>
      </c>
      <c r="F31" s="1" t="s">
        <v>129</v>
      </c>
      <c r="G31" s="1"/>
      <c r="H31" s="1">
        <v>3</v>
      </c>
    </row>
    <row r="32" spans="2:8" x14ac:dyDescent="0.25">
      <c r="B32" s="1" t="s">
        <v>49</v>
      </c>
      <c r="C32" s="1" t="s">
        <v>27</v>
      </c>
      <c r="D32" s="5" t="s">
        <v>170</v>
      </c>
      <c r="E32" s="1" t="s">
        <v>94</v>
      </c>
      <c r="F32" s="1" t="s">
        <v>95</v>
      </c>
      <c r="G32" s="1"/>
      <c r="H32" s="1">
        <v>3</v>
      </c>
    </row>
    <row r="33" spans="2:8" x14ac:dyDescent="0.25">
      <c r="B33" s="1" t="s">
        <v>49</v>
      </c>
      <c r="C33" s="1" t="s">
        <v>28</v>
      </c>
      <c r="D33" s="5" t="s">
        <v>172</v>
      </c>
      <c r="E33" s="1" t="s">
        <v>96</v>
      </c>
      <c r="F33" s="1" t="s">
        <v>97</v>
      </c>
      <c r="G33" s="1"/>
      <c r="H33" s="1">
        <v>3</v>
      </c>
    </row>
    <row r="34" spans="2:8" x14ac:dyDescent="0.25">
      <c r="B34" s="1" t="s">
        <v>49</v>
      </c>
      <c r="C34" s="1" t="s">
        <v>29</v>
      </c>
      <c r="D34" s="5" t="s">
        <v>173</v>
      </c>
      <c r="E34" s="1" t="s">
        <v>92</v>
      </c>
      <c r="F34" s="1" t="s">
        <v>93</v>
      </c>
      <c r="G34" s="1"/>
      <c r="H34" s="1">
        <v>3</v>
      </c>
    </row>
    <row r="35" spans="2:8" x14ac:dyDescent="0.25">
      <c r="B35" s="1" t="s">
        <v>49</v>
      </c>
      <c r="C35" s="1" t="s">
        <v>30</v>
      </c>
      <c r="D35" s="5" t="s">
        <v>174</v>
      </c>
      <c r="E35" s="1" t="s">
        <v>90</v>
      </c>
      <c r="F35" s="1" t="s">
        <v>91</v>
      </c>
      <c r="G35" s="1"/>
      <c r="H35" s="1">
        <v>3</v>
      </c>
    </row>
    <row r="36" spans="2:8" x14ac:dyDescent="0.25">
      <c r="B36" s="1" t="s">
        <v>49</v>
      </c>
      <c r="C36" s="1" t="s">
        <v>31</v>
      </c>
      <c r="D36" s="5" t="s">
        <v>175</v>
      </c>
      <c r="E36" s="1" t="s">
        <v>88</v>
      </c>
      <c r="F36" s="1" t="s">
        <v>89</v>
      </c>
      <c r="G36" s="1"/>
      <c r="H36" s="1">
        <v>3</v>
      </c>
    </row>
    <row r="37" spans="2:8" x14ac:dyDescent="0.25">
      <c r="B37" s="1" t="s">
        <v>50</v>
      </c>
      <c r="C37" s="1" t="s">
        <v>32</v>
      </c>
      <c r="D37" s="12" t="s">
        <v>273</v>
      </c>
      <c r="E37" s="1" t="s">
        <v>64</v>
      </c>
      <c r="F37" s="1" t="s">
        <v>65</v>
      </c>
      <c r="G37" s="1"/>
      <c r="H37" s="1">
        <v>2</v>
      </c>
    </row>
    <row r="38" spans="2:8" x14ac:dyDescent="0.25">
      <c r="B38" s="1" t="s">
        <v>50</v>
      </c>
      <c r="C38" s="1" t="s">
        <v>33</v>
      </c>
      <c r="D38" s="5" t="s">
        <v>176</v>
      </c>
      <c r="E38" s="1" t="s">
        <v>66</v>
      </c>
      <c r="F38" s="1" t="s">
        <v>67</v>
      </c>
      <c r="G38" s="1"/>
      <c r="H38" s="1">
        <v>2</v>
      </c>
    </row>
    <row r="39" spans="2:8" x14ac:dyDescent="0.25">
      <c r="B39" s="1" t="s">
        <v>50</v>
      </c>
      <c r="C39" s="1" t="s">
        <v>34</v>
      </c>
      <c r="D39" s="5" t="s">
        <v>177</v>
      </c>
      <c r="E39" s="1" t="s">
        <v>68</v>
      </c>
      <c r="F39" s="1" t="s">
        <v>69</v>
      </c>
      <c r="G39" s="1"/>
      <c r="H39" s="1">
        <v>2</v>
      </c>
    </row>
    <row r="40" spans="2:8" x14ac:dyDescent="0.25">
      <c r="B40" s="1" t="s">
        <v>50</v>
      </c>
      <c r="C40" s="1" t="s">
        <v>35</v>
      </c>
      <c r="D40" s="5" t="s">
        <v>178</v>
      </c>
      <c r="E40" s="1" t="s">
        <v>112</v>
      </c>
      <c r="F40" s="1" t="s">
        <v>113</v>
      </c>
      <c r="G40" s="1"/>
      <c r="H40" s="1">
        <v>2</v>
      </c>
    </row>
    <row r="41" spans="2:8" x14ac:dyDescent="0.25">
      <c r="B41" s="1" t="s">
        <v>50</v>
      </c>
      <c r="C41" s="1" t="s">
        <v>36</v>
      </c>
      <c r="D41" s="5" t="s">
        <v>179</v>
      </c>
      <c r="E41" s="1" t="s">
        <v>114</v>
      </c>
      <c r="F41" s="1" t="s">
        <v>115</v>
      </c>
      <c r="G41" s="1"/>
      <c r="H41" s="1">
        <v>2</v>
      </c>
    </row>
    <row r="42" spans="2:8" x14ac:dyDescent="0.25">
      <c r="B42" s="1" t="s">
        <v>50</v>
      </c>
      <c r="C42" s="1" t="s">
        <v>37</v>
      </c>
      <c r="D42" s="5" t="s">
        <v>180</v>
      </c>
      <c r="E42" s="1" t="s">
        <v>116</v>
      </c>
      <c r="F42" s="1" t="s">
        <v>117</v>
      </c>
      <c r="G42" s="1"/>
      <c r="H42" s="1">
        <v>2</v>
      </c>
    </row>
    <row r="43" spans="2:8" x14ac:dyDescent="0.25">
      <c r="B43" s="1" t="s">
        <v>50</v>
      </c>
      <c r="C43" s="1" t="s">
        <v>38</v>
      </c>
      <c r="D43" s="5" t="s">
        <v>181</v>
      </c>
      <c r="E43" s="1" t="s">
        <v>118</v>
      </c>
      <c r="F43" s="1" t="s">
        <v>119</v>
      </c>
      <c r="G43" s="1"/>
      <c r="H43" s="1">
        <v>2</v>
      </c>
    </row>
    <row r="44" spans="2:8" x14ac:dyDescent="0.25">
      <c r="B44" s="1" t="s">
        <v>50</v>
      </c>
      <c r="C44" s="1" t="s">
        <v>39</v>
      </c>
      <c r="D44" s="5" t="s">
        <v>182</v>
      </c>
      <c r="E44" s="1" t="s">
        <v>124</v>
      </c>
      <c r="F44" s="1" t="s">
        <v>125</v>
      </c>
      <c r="G44" s="1"/>
      <c r="H44" s="1">
        <v>2</v>
      </c>
    </row>
    <row r="45" spans="2:8" x14ac:dyDescent="0.25">
      <c r="B45" s="1" t="s">
        <v>50</v>
      </c>
      <c r="C45" s="1" t="s">
        <v>40</v>
      </c>
      <c r="D45" s="12" t="s">
        <v>273</v>
      </c>
      <c r="E45" s="1" t="s">
        <v>126</v>
      </c>
      <c r="F45" s="1" t="s">
        <v>127</v>
      </c>
      <c r="G45" s="1"/>
      <c r="H45" s="1">
        <v>2</v>
      </c>
    </row>
    <row r="46" spans="2:8" x14ac:dyDescent="0.25">
      <c r="B46" s="1" t="s">
        <v>50</v>
      </c>
      <c r="C46" s="1" t="s">
        <v>41</v>
      </c>
      <c r="D46" s="5" t="s">
        <v>183</v>
      </c>
      <c r="E46" s="1" t="s">
        <v>122</v>
      </c>
      <c r="F46" s="1" t="s">
        <v>123</v>
      </c>
      <c r="G46" s="1"/>
      <c r="H46" s="1">
        <v>2</v>
      </c>
    </row>
    <row r="47" spans="2:8" x14ac:dyDescent="0.25">
      <c r="B47" s="1" t="s">
        <v>50</v>
      </c>
      <c r="C47" s="1" t="s">
        <v>42</v>
      </c>
      <c r="D47" s="12" t="s">
        <v>273</v>
      </c>
      <c r="E47" s="1" t="s">
        <v>120</v>
      </c>
      <c r="F47" s="1" t="s">
        <v>121</v>
      </c>
      <c r="G47" s="1"/>
      <c r="H47" s="1">
        <v>2</v>
      </c>
    </row>
    <row r="48" spans="2:8" x14ac:dyDescent="0.25">
      <c r="B48" s="1" t="s">
        <v>50</v>
      </c>
      <c r="C48" s="1" t="s">
        <v>43</v>
      </c>
      <c r="D48" s="12" t="s">
        <v>273</v>
      </c>
      <c r="E48" s="1" t="s">
        <v>110</v>
      </c>
      <c r="F48" s="1" t="s">
        <v>111</v>
      </c>
      <c r="G48" s="1"/>
      <c r="H48" s="1">
        <v>2</v>
      </c>
    </row>
    <row r="49" spans="2:8" x14ac:dyDescent="0.25">
      <c r="B49" s="1" t="s">
        <v>50</v>
      </c>
      <c r="C49" s="1" t="s">
        <v>44</v>
      </c>
      <c r="D49" s="12" t="s">
        <v>273</v>
      </c>
      <c r="E49" s="1" t="s">
        <v>104</v>
      </c>
      <c r="F49" s="1" t="s">
        <v>105</v>
      </c>
      <c r="G49" s="1"/>
      <c r="H49" s="1">
        <v>2</v>
      </c>
    </row>
    <row r="50" spans="2:8" x14ac:dyDescent="0.25">
      <c r="B50" s="1" t="s">
        <v>50</v>
      </c>
      <c r="C50" s="1" t="s">
        <v>45</v>
      </c>
      <c r="D50" s="5" t="s">
        <v>186</v>
      </c>
      <c r="E50" s="1" t="s">
        <v>184</v>
      </c>
      <c r="F50" s="1" t="s">
        <v>185</v>
      </c>
      <c r="G50" s="1"/>
      <c r="H50" s="1">
        <v>2</v>
      </c>
    </row>
    <row r="51" spans="2:8" x14ac:dyDescent="0.25">
      <c r="B51" s="1" t="s">
        <v>50</v>
      </c>
      <c r="C51" s="1" t="s">
        <v>46</v>
      </c>
      <c r="D51" s="12" t="s">
        <v>273</v>
      </c>
      <c r="E51" s="1" t="s">
        <v>106</v>
      </c>
      <c r="F51" s="1" t="s">
        <v>107</v>
      </c>
      <c r="G51" s="1"/>
      <c r="H51" s="1">
        <v>2</v>
      </c>
    </row>
    <row r="52" spans="2:8" x14ac:dyDescent="0.25">
      <c r="B52" s="1" t="s">
        <v>50</v>
      </c>
      <c r="C52" s="1" t="s">
        <v>47</v>
      </c>
      <c r="D52" s="5" t="s">
        <v>187</v>
      </c>
      <c r="E52" s="1" t="s">
        <v>108</v>
      </c>
      <c r="F52" s="1" t="s">
        <v>109</v>
      </c>
      <c r="G52" s="1"/>
      <c r="H52" s="1">
        <v>2</v>
      </c>
    </row>
    <row r="53" spans="2:8" x14ac:dyDescent="0.25">
      <c r="B53" s="1" t="s">
        <v>50</v>
      </c>
      <c r="C53" s="1" t="s">
        <v>48</v>
      </c>
      <c r="D53" s="5" t="s">
        <v>188</v>
      </c>
      <c r="E53" s="1" t="s">
        <v>72</v>
      </c>
      <c r="F53" s="1" t="s">
        <v>73</v>
      </c>
      <c r="G53" s="1"/>
      <c r="H53" s="1">
        <v>2</v>
      </c>
    </row>
    <row r="54" spans="2:8" x14ac:dyDescent="0.25">
      <c r="B54" s="1" t="s">
        <v>50</v>
      </c>
      <c r="C54" s="1" t="s">
        <v>2</v>
      </c>
      <c r="D54" s="12" t="s">
        <v>273</v>
      </c>
      <c r="E54" s="1" t="s">
        <v>70</v>
      </c>
      <c r="F54" s="1" t="s">
        <v>71</v>
      </c>
      <c r="G54" s="1"/>
      <c r="H54" s="1">
        <v>2</v>
      </c>
    </row>
    <row r="55" spans="2:8" x14ac:dyDescent="0.25">
      <c r="F55" s="6" t="s">
        <v>190</v>
      </c>
      <c r="G55" s="2">
        <f>SUM(G8:G54)</f>
        <v>1</v>
      </c>
      <c r="H55" s="2">
        <f>SUM(H8:H54)</f>
        <v>122</v>
      </c>
    </row>
  </sheetData>
  <mergeCells count="6">
    <mergeCell ref="B6:B7"/>
    <mergeCell ref="G6:H6"/>
    <mergeCell ref="F6:F7"/>
    <mergeCell ref="E6:E7"/>
    <mergeCell ref="D6:D7"/>
    <mergeCell ref="C6:C7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BB21-E8BB-465A-8D6A-8A6E4F0BF249}">
  <dimension ref="B2:M43"/>
  <sheetViews>
    <sheetView zoomScale="85" zoomScaleNormal="85" workbookViewId="0">
      <selection activeCell="F8" sqref="F8"/>
    </sheetView>
  </sheetViews>
  <sheetFormatPr defaultRowHeight="15" x14ac:dyDescent="0.25"/>
  <cols>
    <col min="3" max="3" width="52.7109375" customWidth="1"/>
    <col min="9" max="9" width="52.7109375" customWidth="1"/>
  </cols>
  <sheetData>
    <row r="2" spans="2:13" x14ac:dyDescent="0.25">
      <c r="H2" s="4" t="s">
        <v>191</v>
      </c>
      <c r="I2" s="4" t="s">
        <v>192</v>
      </c>
      <c r="J2" s="4" t="s">
        <v>194</v>
      </c>
      <c r="K2" s="4" t="s">
        <v>193</v>
      </c>
      <c r="L2" s="17" t="s">
        <v>276</v>
      </c>
      <c r="M2" s="17"/>
    </row>
    <row r="3" spans="2:13" x14ac:dyDescent="0.25">
      <c r="B3" s="1" t="s">
        <v>191</v>
      </c>
      <c r="C3" s="1" t="s">
        <v>192</v>
      </c>
      <c r="D3" s="1" t="s">
        <v>194</v>
      </c>
      <c r="E3" s="1" t="s">
        <v>193</v>
      </c>
      <c r="H3" s="4"/>
      <c r="I3" s="4"/>
      <c r="J3" s="4"/>
      <c r="K3" s="4"/>
      <c r="L3" s="19" t="s">
        <v>274</v>
      </c>
      <c r="M3" s="19" t="s">
        <v>275</v>
      </c>
    </row>
    <row r="4" spans="2:13" ht="15.75" x14ac:dyDescent="0.25">
      <c r="B4" s="7">
        <v>1</v>
      </c>
      <c r="C4" s="8" t="s">
        <v>211</v>
      </c>
      <c r="D4" s="8"/>
      <c r="E4" s="8"/>
      <c r="H4" s="7">
        <v>1</v>
      </c>
      <c r="I4" s="13" t="s">
        <v>211</v>
      </c>
      <c r="J4" s="14"/>
      <c r="K4" s="14"/>
      <c r="L4" s="14"/>
      <c r="M4" s="15"/>
    </row>
    <row r="5" spans="2:13" ht="60" x14ac:dyDescent="0.25">
      <c r="B5" s="9" t="s">
        <v>212</v>
      </c>
      <c r="C5" s="10" t="s">
        <v>213</v>
      </c>
      <c r="D5" s="9">
        <v>1</v>
      </c>
      <c r="E5" s="9" t="s">
        <v>214</v>
      </c>
      <c r="H5" s="9" t="s">
        <v>212</v>
      </c>
      <c r="I5" s="10" t="s">
        <v>213</v>
      </c>
      <c r="J5" s="9">
        <v>1</v>
      </c>
      <c r="K5" s="9" t="s">
        <v>214</v>
      </c>
      <c r="L5" s="16"/>
      <c r="M5" s="16"/>
    </row>
    <row r="6" spans="2:13" ht="45" x14ac:dyDescent="0.25">
      <c r="B6" s="9" t="s">
        <v>215</v>
      </c>
      <c r="C6" s="10" t="s">
        <v>217</v>
      </c>
      <c r="D6" s="9">
        <v>1</v>
      </c>
      <c r="E6" s="9" t="s">
        <v>214</v>
      </c>
      <c r="H6" s="9" t="s">
        <v>215</v>
      </c>
      <c r="I6" s="10" t="s">
        <v>217</v>
      </c>
      <c r="J6" s="9">
        <v>1</v>
      </c>
      <c r="K6" s="9" t="s">
        <v>214</v>
      </c>
      <c r="L6" s="16"/>
      <c r="M6" s="16"/>
    </row>
    <row r="7" spans="2:13" ht="30" x14ac:dyDescent="0.25">
      <c r="B7" s="9" t="s">
        <v>216</v>
      </c>
      <c r="C7" s="10" t="s">
        <v>222</v>
      </c>
      <c r="D7" s="9">
        <v>1</v>
      </c>
      <c r="E7" s="9" t="s">
        <v>214</v>
      </c>
      <c r="H7" s="9" t="s">
        <v>216</v>
      </c>
      <c r="I7" s="10" t="s">
        <v>222</v>
      </c>
      <c r="J7" s="9">
        <v>1</v>
      </c>
      <c r="K7" s="9" t="s">
        <v>214</v>
      </c>
      <c r="L7" s="16"/>
      <c r="M7" s="16"/>
    </row>
    <row r="8" spans="2:13" ht="45" x14ac:dyDescent="0.25">
      <c r="B8" s="9" t="s">
        <v>218</v>
      </c>
      <c r="C8" s="10" t="s">
        <v>233</v>
      </c>
      <c r="D8" s="9">
        <v>2</v>
      </c>
      <c r="E8" s="9" t="s">
        <v>214</v>
      </c>
      <c r="H8" s="9" t="s">
        <v>218</v>
      </c>
      <c r="I8" s="10" t="s">
        <v>233</v>
      </c>
      <c r="J8" s="9">
        <v>2</v>
      </c>
      <c r="K8" s="9" t="s">
        <v>214</v>
      </c>
      <c r="L8" s="16"/>
      <c r="M8" s="16"/>
    </row>
    <row r="9" spans="2:13" x14ac:dyDescent="0.25">
      <c r="B9" s="9" t="s">
        <v>219</v>
      </c>
      <c r="C9" s="10" t="s">
        <v>224</v>
      </c>
      <c r="D9" s="9">
        <v>2</v>
      </c>
      <c r="E9" s="9" t="s">
        <v>214</v>
      </c>
      <c r="H9" s="9" t="s">
        <v>219</v>
      </c>
      <c r="I9" s="10" t="s">
        <v>224</v>
      </c>
      <c r="J9" s="9">
        <v>2</v>
      </c>
      <c r="K9" s="9" t="s">
        <v>214</v>
      </c>
      <c r="L9" s="16"/>
      <c r="M9" s="16"/>
    </row>
    <row r="10" spans="2:13" ht="30" x14ac:dyDescent="0.25">
      <c r="B10" s="9" t="s">
        <v>220</v>
      </c>
      <c r="C10" s="10" t="s">
        <v>226</v>
      </c>
      <c r="D10" s="9">
        <v>50</v>
      </c>
      <c r="E10" s="9" t="s">
        <v>214</v>
      </c>
      <c r="H10" s="9" t="s">
        <v>220</v>
      </c>
      <c r="I10" s="10" t="s">
        <v>226</v>
      </c>
      <c r="J10" s="9">
        <v>50</v>
      </c>
      <c r="K10" s="9" t="s">
        <v>214</v>
      </c>
      <c r="L10" s="16"/>
      <c r="M10" s="16"/>
    </row>
    <row r="11" spans="2:13" x14ac:dyDescent="0.25">
      <c r="B11" s="9" t="s">
        <v>221</v>
      </c>
      <c r="C11" s="11" t="s">
        <v>229</v>
      </c>
      <c r="D11" s="9">
        <v>1</v>
      </c>
      <c r="E11" s="9" t="s">
        <v>214</v>
      </c>
      <c r="H11" s="9" t="s">
        <v>221</v>
      </c>
      <c r="I11" s="11" t="s">
        <v>229</v>
      </c>
      <c r="J11" s="9">
        <v>1</v>
      </c>
      <c r="K11" s="9" t="s">
        <v>214</v>
      </c>
      <c r="L11" s="16"/>
      <c r="M11" s="16"/>
    </row>
    <row r="12" spans="2:13" ht="45" x14ac:dyDescent="0.25">
      <c r="B12" s="9" t="s">
        <v>223</v>
      </c>
      <c r="C12" s="10" t="s">
        <v>231</v>
      </c>
      <c r="D12" s="9">
        <v>1</v>
      </c>
      <c r="E12" s="9" t="s">
        <v>232</v>
      </c>
      <c r="H12" s="9" t="s">
        <v>223</v>
      </c>
      <c r="I12" s="10" t="s">
        <v>231</v>
      </c>
      <c r="J12" s="9">
        <v>1</v>
      </c>
      <c r="K12" s="9" t="s">
        <v>232</v>
      </c>
      <c r="L12" s="16"/>
      <c r="M12" s="16"/>
    </row>
    <row r="13" spans="2:13" x14ac:dyDescent="0.25">
      <c r="B13" s="9" t="s">
        <v>225</v>
      </c>
      <c r="C13" s="10" t="s">
        <v>269</v>
      </c>
      <c r="D13" s="9">
        <v>1</v>
      </c>
      <c r="E13" s="9" t="s">
        <v>214</v>
      </c>
      <c r="H13" s="9" t="s">
        <v>225</v>
      </c>
      <c r="I13" s="10" t="s">
        <v>269</v>
      </c>
      <c r="J13" s="9">
        <v>1</v>
      </c>
      <c r="K13" s="9" t="s">
        <v>214</v>
      </c>
      <c r="L13" s="16"/>
      <c r="M13" s="16"/>
    </row>
    <row r="14" spans="2:13" x14ac:dyDescent="0.25">
      <c r="B14" s="9" t="s">
        <v>227</v>
      </c>
      <c r="C14" s="10" t="s">
        <v>197</v>
      </c>
      <c r="D14" s="9">
        <v>1</v>
      </c>
      <c r="E14" s="9" t="s">
        <v>214</v>
      </c>
      <c r="H14" s="9" t="s">
        <v>227</v>
      </c>
      <c r="I14" s="10" t="s">
        <v>197</v>
      </c>
      <c r="J14" s="9">
        <v>1</v>
      </c>
      <c r="K14" s="9" t="s">
        <v>214</v>
      </c>
      <c r="L14" s="16"/>
      <c r="M14" s="16"/>
    </row>
    <row r="15" spans="2:13" x14ac:dyDescent="0.25">
      <c r="B15" s="9" t="s">
        <v>228</v>
      </c>
      <c r="C15" s="10" t="s">
        <v>198</v>
      </c>
      <c r="D15" s="9">
        <v>1</v>
      </c>
      <c r="E15" s="9" t="s">
        <v>214</v>
      </c>
      <c r="H15" s="9" t="s">
        <v>228</v>
      </c>
      <c r="I15" s="10" t="s">
        <v>198</v>
      </c>
      <c r="J15" s="9">
        <v>1</v>
      </c>
      <c r="K15" s="9" t="s">
        <v>214</v>
      </c>
      <c r="L15" s="16"/>
      <c r="M15" s="16"/>
    </row>
    <row r="16" spans="2:13" x14ac:dyDescent="0.25">
      <c r="B16" s="9" t="s">
        <v>230</v>
      </c>
      <c r="C16" s="5" t="s">
        <v>199</v>
      </c>
      <c r="D16" s="1">
        <v>47</v>
      </c>
      <c r="E16" s="9" t="s">
        <v>214</v>
      </c>
      <c r="H16" s="9" t="s">
        <v>230</v>
      </c>
      <c r="I16" s="5" t="s">
        <v>199</v>
      </c>
      <c r="J16" s="1">
        <v>47</v>
      </c>
      <c r="K16" s="9" t="s">
        <v>214</v>
      </c>
      <c r="L16" s="16"/>
      <c r="M16" s="16"/>
    </row>
    <row r="17" spans="2:13" ht="15.75" x14ac:dyDescent="0.25">
      <c r="B17" s="7">
        <v>2</v>
      </c>
      <c r="C17" s="8" t="s">
        <v>268</v>
      </c>
      <c r="D17" s="8"/>
      <c r="E17" s="8"/>
      <c r="H17" s="7">
        <v>2</v>
      </c>
      <c r="I17" s="13" t="s">
        <v>268</v>
      </c>
      <c r="J17" s="14"/>
      <c r="K17" s="14"/>
      <c r="L17" s="14"/>
      <c r="M17" s="15"/>
    </row>
    <row r="18" spans="2:13" x14ac:dyDescent="0.25">
      <c r="B18" s="9" t="s">
        <v>247</v>
      </c>
      <c r="C18" s="10" t="s">
        <v>234</v>
      </c>
      <c r="D18" s="9">
        <v>1</v>
      </c>
      <c r="E18" s="9" t="s">
        <v>214</v>
      </c>
      <c r="H18" s="9" t="s">
        <v>247</v>
      </c>
      <c r="I18" s="10" t="s">
        <v>234</v>
      </c>
      <c r="J18" s="9">
        <v>1</v>
      </c>
      <c r="K18" s="9" t="s">
        <v>214</v>
      </c>
      <c r="L18" s="16"/>
      <c r="M18" s="16"/>
    </row>
    <row r="19" spans="2:13" x14ac:dyDescent="0.25">
      <c r="B19" s="9" t="s">
        <v>248</v>
      </c>
      <c r="C19" s="10" t="s">
        <v>235</v>
      </c>
      <c r="D19" s="9">
        <v>1</v>
      </c>
      <c r="E19" s="9" t="s">
        <v>214</v>
      </c>
      <c r="H19" s="9" t="s">
        <v>248</v>
      </c>
      <c r="I19" s="10" t="s">
        <v>235</v>
      </c>
      <c r="J19" s="9">
        <v>1</v>
      </c>
      <c r="K19" s="9" t="s">
        <v>214</v>
      </c>
      <c r="L19" s="16"/>
      <c r="M19" s="16"/>
    </row>
    <row r="20" spans="2:13" x14ac:dyDescent="0.25">
      <c r="B20" s="9" t="s">
        <v>249</v>
      </c>
      <c r="C20" s="10" t="s">
        <v>236</v>
      </c>
      <c r="D20" s="9">
        <v>1</v>
      </c>
      <c r="E20" s="9" t="s">
        <v>214</v>
      </c>
      <c r="H20" s="9" t="s">
        <v>249</v>
      </c>
      <c r="I20" s="10" t="s">
        <v>236</v>
      </c>
      <c r="J20" s="9">
        <v>1</v>
      </c>
      <c r="K20" s="9" t="s">
        <v>214</v>
      </c>
      <c r="L20" s="16"/>
      <c r="M20" s="16"/>
    </row>
    <row r="21" spans="2:13" x14ac:dyDescent="0.25">
      <c r="B21" s="9" t="s">
        <v>250</v>
      </c>
      <c r="C21" s="11" t="s">
        <v>237</v>
      </c>
      <c r="D21" s="9">
        <v>1</v>
      </c>
      <c r="E21" s="9" t="s">
        <v>214</v>
      </c>
      <c r="H21" s="9" t="s">
        <v>250</v>
      </c>
      <c r="I21" s="11" t="s">
        <v>237</v>
      </c>
      <c r="J21" s="9">
        <v>1</v>
      </c>
      <c r="K21" s="9" t="s">
        <v>214</v>
      </c>
      <c r="L21" s="16"/>
      <c r="M21" s="16"/>
    </row>
    <row r="22" spans="2:13" x14ac:dyDescent="0.25">
      <c r="B22" s="9" t="s">
        <v>251</v>
      </c>
      <c r="C22" s="10" t="s">
        <v>238</v>
      </c>
      <c r="D22" s="9">
        <v>1</v>
      </c>
      <c r="E22" s="9" t="s">
        <v>214</v>
      </c>
      <c r="H22" s="9" t="s">
        <v>251</v>
      </c>
      <c r="I22" s="10" t="s">
        <v>238</v>
      </c>
      <c r="J22" s="9">
        <v>1</v>
      </c>
      <c r="K22" s="9" t="s">
        <v>214</v>
      </c>
      <c r="L22" s="16"/>
      <c r="M22" s="16"/>
    </row>
    <row r="23" spans="2:13" x14ac:dyDescent="0.25">
      <c r="B23" s="9" t="s">
        <v>252</v>
      </c>
      <c r="C23" s="10" t="s">
        <v>239</v>
      </c>
      <c r="D23" s="9">
        <v>2</v>
      </c>
      <c r="E23" s="9" t="s">
        <v>214</v>
      </c>
      <c r="H23" s="9" t="s">
        <v>252</v>
      </c>
      <c r="I23" s="10" t="s">
        <v>239</v>
      </c>
      <c r="J23" s="9">
        <v>2</v>
      </c>
      <c r="K23" s="9" t="s">
        <v>214</v>
      </c>
      <c r="L23" s="16"/>
      <c r="M23" s="16"/>
    </row>
    <row r="24" spans="2:13" x14ac:dyDescent="0.25">
      <c r="B24" s="9" t="s">
        <v>253</v>
      </c>
      <c r="C24" s="10" t="s">
        <v>240</v>
      </c>
      <c r="D24" s="9">
        <v>2</v>
      </c>
      <c r="E24" s="9" t="s">
        <v>214</v>
      </c>
      <c r="H24" s="9" t="s">
        <v>253</v>
      </c>
      <c r="I24" s="10" t="s">
        <v>240</v>
      </c>
      <c r="J24" s="9">
        <v>2</v>
      </c>
      <c r="K24" s="9" t="s">
        <v>214</v>
      </c>
      <c r="L24" s="16"/>
      <c r="M24" s="16"/>
    </row>
    <row r="25" spans="2:13" x14ac:dyDescent="0.25">
      <c r="B25" s="9" t="s">
        <v>254</v>
      </c>
      <c r="C25" s="10" t="s">
        <v>241</v>
      </c>
      <c r="D25" s="9">
        <v>2</v>
      </c>
      <c r="E25" s="9" t="s">
        <v>214</v>
      </c>
      <c r="H25" s="9" t="s">
        <v>254</v>
      </c>
      <c r="I25" s="10" t="s">
        <v>241</v>
      </c>
      <c r="J25" s="9">
        <v>2</v>
      </c>
      <c r="K25" s="9" t="s">
        <v>214</v>
      </c>
      <c r="L25" s="16"/>
      <c r="M25" s="16"/>
    </row>
    <row r="26" spans="2:13" ht="15.75" x14ac:dyDescent="0.25">
      <c r="B26" s="7">
        <v>3</v>
      </c>
      <c r="C26" s="8" t="s">
        <v>244</v>
      </c>
      <c r="D26" s="8"/>
      <c r="E26" s="8"/>
      <c r="H26" s="7">
        <v>3</v>
      </c>
      <c r="I26" s="13" t="s">
        <v>244</v>
      </c>
      <c r="J26" s="14"/>
      <c r="K26" s="14"/>
      <c r="L26" s="14"/>
      <c r="M26" s="15"/>
    </row>
    <row r="27" spans="2:13" x14ac:dyDescent="0.25">
      <c r="B27" s="9" t="s">
        <v>245</v>
      </c>
      <c r="C27" s="10" t="s">
        <v>246</v>
      </c>
      <c r="D27" s="9">
        <v>1</v>
      </c>
      <c r="E27" s="9" t="s">
        <v>242</v>
      </c>
      <c r="H27" s="9" t="s">
        <v>245</v>
      </c>
      <c r="I27" s="10" t="s">
        <v>246</v>
      </c>
      <c r="J27" s="9">
        <v>1</v>
      </c>
      <c r="K27" s="9" t="s">
        <v>242</v>
      </c>
      <c r="L27" s="16"/>
      <c r="M27" s="16"/>
    </row>
    <row r="28" spans="2:13" ht="15.75" x14ac:dyDescent="0.25">
      <c r="B28" s="7">
        <v>4</v>
      </c>
      <c r="C28" s="8" t="s">
        <v>243</v>
      </c>
      <c r="D28" s="8"/>
      <c r="E28" s="8"/>
      <c r="H28" s="7">
        <v>4</v>
      </c>
      <c r="I28" s="13" t="s">
        <v>243</v>
      </c>
      <c r="J28" s="14"/>
      <c r="K28" s="14"/>
      <c r="L28" s="14"/>
      <c r="M28" s="15"/>
    </row>
    <row r="29" spans="2:13" x14ac:dyDescent="0.25">
      <c r="B29" s="1" t="s">
        <v>255</v>
      </c>
      <c r="C29" s="5" t="s">
        <v>195</v>
      </c>
      <c r="D29" s="1">
        <v>1</v>
      </c>
      <c r="E29" s="9" t="s">
        <v>214</v>
      </c>
      <c r="H29" s="1" t="s">
        <v>255</v>
      </c>
      <c r="I29" s="5" t="s">
        <v>195</v>
      </c>
      <c r="J29" s="1">
        <v>1</v>
      </c>
      <c r="K29" s="9" t="s">
        <v>214</v>
      </c>
      <c r="L29" s="16"/>
      <c r="M29" s="16"/>
    </row>
    <row r="30" spans="2:13" x14ac:dyDescent="0.25">
      <c r="B30" s="1" t="s">
        <v>256</v>
      </c>
      <c r="C30" s="5" t="s">
        <v>196</v>
      </c>
      <c r="D30" s="1">
        <v>122</v>
      </c>
      <c r="E30" s="9" t="s">
        <v>214</v>
      </c>
      <c r="H30" s="1" t="s">
        <v>256</v>
      </c>
      <c r="I30" s="5" t="s">
        <v>196</v>
      </c>
      <c r="J30" s="1">
        <v>122</v>
      </c>
      <c r="K30" s="9" t="s">
        <v>214</v>
      </c>
      <c r="L30" s="16"/>
      <c r="M30" s="16"/>
    </row>
    <row r="31" spans="2:13" x14ac:dyDescent="0.25">
      <c r="B31" s="1" t="s">
        <v>257</v>
      </c>
      <c r="C31" s="5" t="s">
        <v>200</v>
      </c>
      <c r="D31" s="1">
        <v>47</v>
      </c>
      <c r="E31" s="9" t="s">
        <v>214</v>
      </c>
      <c r="H31" s="1" t="s">
        <v>257</v>
      </c>
      <c r="I31" s="5" t="s">
        <v>200</v>
      </c>
      <c r="J31" s="1">
        <v>47</v>
      </c>
      <c r="K31" s="9" t="s">
        <v>214</v>
      </c>
      <c r="L31" s="16"/>
      <c r="M31" s="16"/>
    </row>
    <row r="32" spans="2:13" x14ac:dyDescent="0.25">
      <c r="B32" s="1" t="s">
        <v>258</v>
      </c>
      <c r="C32" s="5" t="s">
        <v>201</v>
      </c>
      <c r="D32" s="1">
        <v>47</v>
      </c>
      <c r="E32" s="9" t="s">
        <v>214</v>
      </c>
      <c r="H32" s="1" t="s">
        <v>258</v>
      </c>
      <c r="I32" s="5" t="s">
        <v>201</v>
      </c>
      <c r="J32" s="1">
        <v>47</v>
      </c>
      <c r="K32" s="9" t="s">
        <v>214</v>
      </c>
      <c r="L32" s="16"/>
      <c r="M32" s="16"/>
    </row>
    <row r="33" spans="2:13" x14ac:dyDescent="0.25">
      <c r="B33" s="1" t="s">
        <v>259</v>
      </c>
      <c r="C33" s="5" t="s">
        <v>202</v>
      </c>
      <c r="D33" s="1">
        <v>47</v>
      </c>
      <c r="E33" s="9" t="s">
        <v>214</v>
      </c>
      <c r="H33" s="1" t="s">
        <v>259</v>
      </c>
      <c r="I33" s="5" t="s">
        <v>202</v>
      </c>
      <c r="J33" s="1">
        <v>47</v>
      </c>
      <c r="K33" s="9" t="s">
        <v>214</v>
      </c>
      <c r="L33" s="16"/>
      <c r="M33" s="16"/>
    </row>
    <row r="34" spans="2:13" x14ac:dyDescent="0.25">
      <c r="B34" s="1" t="s">
        <v>260</v>
      </c>
      <c r="C34" s="5" t="s">
        <v>203</v>
      </c>
      <c r="D34" s="1">
        <v>1</v>
      </c>
      <c r="E34" s="9" t="s">
        <v>214</v>
      </c>
      <c r="H34" s="1" t="s">
        <v>260</v>
      </c>
      <c r="I34" s="5" t="s">
        <v>203</v>
      </c>
      <c r="J34" s="1">
        <v>1</v>
      </c>
      <c r="K34" s="9" t="s">
        <v>214</v>
      </c>
      <c r="L34" s="16"/>
      <c r="M34" s="16"/>
    </row>
    <row r="35" spans="2:13" x14ac:dyDescent="0.25">
      <c r="B35" s="1" t="s">
        <v>261</v>
      </c>
      <c r="C35" s="5" t="s">
        <v>204</v>
      </c>
      <c r="D35" s="1">
        <v>1</v>
      </c>
      <c r="E35" s="9" t="s">
        <v>214</v>
      </c>
      <c r="H35" s="1" t="s">
        <v>261</v>
      </c>
      <c r="I35" s="5" t="s">
        <v>204</v>
      </c>
      <c r="J35" s="1">
        <v>1</v>
      </c>
      <c r="K35" s="9" t="s">
        <v>214</v>
      </c>
      <c r="L35" s="16"/>
      <c r="M35" s="16"/>
    </row>
    <row r="36" spans="2:13" x14ac:dyDescent="0.25">
      <c r="B36" s="1" t="s">
        <v>262</v>
      </c>
      <c r="C36" s="5" t="s">
        <v>205</v>
      </c>
      <c r="D36" s="1">
        <v>47</v>
      </c>
      <c r="E36" s="9" t="s">
        <v>214</v>
      </c>
      <c r="H36" s="1" t="s">
        <v>262</v>
      </c>
      <c r="I36" s="5" t="s">
        <v>205</v>
      </c>
      <c r="J36" s="1">
        <v>47</v>
      </c>
      <c r="K36" s="9" t="s">
        <v>214</v>
      </c>
      <c r="L36" s="16"/>
      <c r="M36" s="16"/>
    </row>
    <row r="37" spans="2:13" x14ac:dyDescent="0.25">
      <c r="B37" s="1" t="s">
        <v>263</v>
      </c>
      <c r="C37" s="5" t="s">
        <v>206</v>
      </c>
      <c r="D37" s="1">
        <v>47</v>
      </c>
      <c r="E37" s="9" t="s">
        <v>214</v>
      </c>
      <c r="H37" s="1" t="s">
        <v>263</v>
      </c>
      <c r="I37" s="5" t="s">
        <v>206</v>
      </c>
      <c r="J37" s="1">
        <v>47</v>
      </c>
      <c r="K37" s="9" t="s">
        <v>214</v>
      </c>
      <c r="L37" s="16"/>
      <c r="M37" s="16"/>
    </row>
    <row r="38" spans="2:13" x14ac:dyDescent="0.25">
      <c r="B38" s="1" t="s">
        <v>264</v>
      </c>
      <c r="C38" s="5" t="s">
        <v>207</v>
      </c>
      <c r="D38" s="1">
        <v>47</v>
      </c>
      <c r="E38" s="9" t="s">
        <v>214</v>
      </c>
      <c r="H38" s="1" t="s">
        <v>264</v>
      </c>
      <c r="I38" s="5" t="s">
        <v>207</v>
      </c>
      <c r="J38" s="1">
        <v>47</v>
      </c>
      <c r="K38" s="9" t="s">
        <v>214</v>
      </c>
      <c r="L38" s="16"/>
      <c r="M38" s="16"/>
    </row>
    <row r="39" spans="2:13" x14ac:dyDescent="0.25">
      <c r="B39" s="1" t="s">
        <v>265</v>
      </c>
      <c r="C39" s="5" t="s">
        <v>208</v>
      </c>
      <c r="D39" s="1">
        <v>47</v>
      </c>
      <c r="E39" s="9" t="s">
        <v>214</v>
      </c>
      <c r="H39" s="1" t="s">
        <v>265</v>
      </c>
      <c r="I39" s="5" t="s">
        <v>208</v>
      </c>
      <c r="J39" s="1">
        <v>47</v>
      </c>
      <c r="K39" s="9" t="s">
        <v>214</v>
      </c>
      <c r="L39" s="16"/>
      <c r="M39" s="16"/>
    </row>
    <row r="40" spans="2:13" x14ac:dyDescent="0.25">
      <c r="B40" s="1" t="s">
        <v>266</v>
      </c>
      <c r="C40" s="5" t="s">
        <v>209</v>
      </c>
      <c r="D40" s="1">
        <v>47</v>
      </c>
      <c r="E40" s="9" t="s">
        <v>214</v>
      </c>
      <c r="H40" s="1" t="s">
        <v>266</v>
      </c>
      <c r="I40" s="5" t="s">
        <v>209</v>
      </c>
      <c r="J40" s="1">
        <v>47</v>
      </c>
      <c r="K40" s="9" t="s">
        <v>214</v>
      </c>
      <c r="L40" s="16"/>
      <c r="M40" s="16"/>
    </row>
    <row r="41" spans="2:13" x14ac:dyDescent="0.25">
      <c r="B41" s="1" t="s">
        <v>267</v>
      </c>
      <c r="C41" s="5" t="s">
        <v>210</v>
      </c>
      <c r="D41" s="1">
        <v>47</v>
      </c>
      <c r="E41" s="9" t="s">
        <v>214</v>
      </c>
      <c r="H41" s="1" t="s">
        <v>267</v>
      </c>
      <c r="I41" s="5" t="s">
        <v>210</v>
      </c>
      <c r="J41" s="1">
        <v>47</v>
      </c>
      <c r="K41" s="9" t="s">
        <v>214</v>
      </c>
      <c r="L41" s="16"/>
      <c r="M41" s="16"/>
    </row>
    <row r="42" spans="2:13" x14ac:dyDescent="0.25">
      <c r="H42" s="18" t="s">
        <v>277</v>
      </c>
      <c r="I42" s="18"/>
      <c r="J42" s="18"/>
      <c r="K42" s="18"/>
      <c r="L42" s="17"/>
      <c r="M42" s="17"/>
    </row>
    <row r="43" spans="2:13" x14ac:dyDescent="0.25">
      <c r="H43" s="18" t="s">
        <v>278</v>
      </c>
      <c r="I43" s="18" t="s">
        <v>278</v>
      </c>
      <c r="J43" s="18"/>
      <c r="K43" s="18"/>
      <c r="L43" s="17"/>
      <c r="M43" s="17"/>
    </row>
  </sheetData>
  <mergeCells count="17">
    <mergeCell ref="I17:M17"/>
    <mergeCell ref="I26:M26"/>
    <mergeCell ref="I28:M28"/>
    <mergeCell ref="L42:M42"/>
    <mergeCell ref="L43:M43"/>
    <mergeCell ref="H42:K42"/>
    <mergeCell ref="H43:K43"/>
    <mergeCell ref="L2:M2"/>
    <mergeCell ref="H2:H3"/>
    <mergeCell ref="I2:I3"/>
    <mergeCell ref="J2:J3"/>
    <mergeCell ref="K2:K3"/>
    <mergeCell ref="I4:M4"/>
    <mergeCell ref="C4:E4"/>
    <mergeCell ref="C28:E28"/>
    <mergeCell ref="C26:E26"/>
    <mergeCell ref="C17:E17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Pontos VM</vt:lpstr>
      <vt:lpstr>Quant. Est.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Lied</dc:creator>
  <cp:lastModifiedBy>Thompson Peter Lied</cp:lastModifiedBy>
  <dcterms:created xsi:type="dcterms:W3CDTF">2015-06-05T18:19:34Z</dcterms:created>
  <dcterms:modified xsi:type="dcterms:W3CDTF">2021-08-31T18:57:04Z</dcterms:modified>
</cp:coreProperties>
</file>